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9440" windowHeight="14310" activeTab="0"/>
  </bookViews>
  <sheets>
    <sheet name="Источники" sheetId="1" r:id="rId1"/>
  </sheets>
  <definedNames>
    <definedName name="_xlnm.Print_Area" localSheetId="0">'Источники'!$A$1:$E$21</definedName>
  </definedNames>
  <calcPr fullCalcOnLoad="1" refMode="R1C1"/>
</workbook>
</file>

<file path=xl/sharedStrings.xml><?xml version="1.0" encoding="utf-8"?>
<sst xmlns="http://schemas.openxmlformats.org/spreadsheetml/2006/main" count="32" uniqueCount="32">
  <si>
    <t>2022 год</t>
  </si>
  <si>
    <t>2023 год</t>
  </si>
  <si>
    <t xml:space="preserve">Код 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</si>
  <si>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</si>
  <si>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Сумма</t>
  </si>
  <si>
    <t>000 01 02 00 00 00 0000 000</t>
  </si>
  <si>
    <t>Кредиты кредитных организаций в валюте Российской Федерации</t>
  </si>
  <si>
    <t>000 01 02 00 00 05 0000 710</t>
  </si>
  <si>
    <t>000 01 02 00 00 05 0000 810</t>
  </si>
  <si>
    <t>000 01 03 00 00 00 0000 000</t>
  </si>
  <si>
    <t>Бюджетные кредиты от других бюджетов бюджетной системы Российской Федерации</t>
  </si>
  <si>
    <t>000 01 03 01 00 05 0000 710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</si>
  <si>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</si>
  <si>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</si>
  <si>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</si>
  <si>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</si>
  <si>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000 01 05 02 01 05 0000 510</t>
  </si>
  <si>
    <t>Увеличение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</si>
  <si>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</si>
  <si>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муниципальных районов</t>
  </si>
  <si>
    <t>000 01 00 00 00 00 0000 000</t>
  </si>
  <si>
    <t>Источники внутреннего финансирования дефицитов бюджетов</t>
  </si>
  <si>
    <t>(тыс. рублей)</t>
  </si>
  <si>
    <t>Источники внутреннего финансирования дефицита бюджета района на 2022 год и плановый период 2023 и 2024 годов</t>
  </si>
  <si>
    <t>2024 год</t>
  </si>
  <si>
    <t>Привлечение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</si>
  <si>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Привлечение муниципальными районами кредитов от кредитных организаций в валюте Российской Федерации
</t>
  </si>
  <si>
    <t xml:space="preserve">Погашение муниципальными районами кредитов от кредитных организаций в валюте Российской Федерации
</t>
  </si>
  <si>
    <t>Приложение 1</t>
  </si>
  <si>
    <t>к решению Муниципального</t>
  </si>
  <si>
    <t>Собрания</t>
  </si>
  <si>
    <t>от 17.12.2021 №64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</si>
</sst>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#,##0;* \-#,##0;* &quot;-&quot;;@"/>
    <numFmt numFmtId="173" formatCode="* _-#,##0\ &quot;?&quot;;* \-#,##0\ &quot;?&quot;;* _-&quot;-&quot;\ &quot;?&quot;;@"/>
    <numFmt numFmtId="174" formatCode="* #,##0.00;* \-#,##0.00;* &quot;-&quot;??;@"/>
    <numFmt numFmtId="175" formatCode="* _-#,##0.00\ &quot;?&quot;;* \-#,##0.00\ &quot;?&quot;;* _-&quot;-&quot;??\ &quot;?&quot;;@"/>
    <numFmt numFmtId="176" formatCode="0000"/>
    <numFmt numFmtId="177" formatCode="00"/>
    <numFmt numFmtId="178" formatCode="#,##0.0;[Red]\-#,##0.0;0.0"/>
    <numFmt numFmtId="179" formatCode="#,##0.00;[Red]\-#,##0.00"/>
    <numFmt numFmtId="180" formatCode="0.0"/>
    <numFmt numFmtId="181" formatCode="#,##0.0"/>
    <numFmt numFmtId="182" formatCode="#,##0.0\ _₽"/>
    <numFmt numFmtId="183" formatCode="#,##0.0_ ;[Red]\-#,##0.0\ 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2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81" fontId="3" fillId="0" borderId="10" xfId="0" applyNumberFormat="1" applyFont="1" applyBorder="1" applyAlignment="1">
      <alignment horizontal="center" vertical="center" wrapText="1"/>
    </xf>
    <xf numFmtId="181" fontId="2" fillId="0" borderId="10" xfId="0" applyNumberFormat="1" applyFont="1" applyBorder="1" applyAlignment="1">
      <alignment horizontal="center" vertical="center" wrapText="1"/>
    </xf>
    <xf numFmtId="181" fontId="2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 wrapText="1"/>
    </xf>
    <xf numFmtId="0" fontId="1" fillId="24" borderId="0" xfId="0" applyFont="1" applyFill="1" applyAlignment="1">
      <alignment/>
    </xf>
    <xf numFmtId="180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2" fillId="2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view="pageBreakPreview" zoomScale="60" zoomScalePageLayoutView="0" workbookViewId="0" topLeftCell="A1">
      <selection activeCell="B14" sqref="B14"/>
    </sheetView>
  </sheetViews>
  <sheetFormatPr defaultColWidth="9.00390625" defaultRowHeight="12.75"/>
  <cols>
    <col min="1" max="1" width="28.625" style="4" customWidth="1"/>
    <col min="2" max="2" width="52.375" style="4" customWidth="1"/>
    <col min="3" max="3" width="15.875" style="4" customWidth="1"/>
    <col min="4" max="4" width="13.75390625" style="4" customWidth="1"/>
    <col min="5" max="5" width="16.875" style="4" customWidth="1"/>
    <col min="6" max="16384" width="9.125" style="4" customWidth="1"/>
  </cols>
  <sheetData>
    <row r="1" spans="1:5" ht="22.5" customHeight="1">
      <c r="A1" s="12"/>
      <c r="B1" s="12"/>
      <c r="C1" s="17" t="s">
        <v>28</v>
      </c>
      <c r="D1" s="17"/>
      <c r="E1" s="17"/>
    </row>
    <row r="2" spans="1:5" ht="18.75">
      <c r="A2" s="12"/>
      <c r="B2" s="12"/>
      <c r="C2" s="20" t="s">
        <v>29</v>
      </c>
      <c r="D2" s="20"/>
      <c r="E2" s="20"/>
    </row>
    <row r="3" spans="1:5" ht="18.75">
      <c r="A3" s="12"/>
      <c r="B3" s="12"/>
      <c r="C3" s="20" t="s">
        <v>30</v>
      </c>
      <c r="D3" s="20"/>
      <c r="E3" s="20"/>
    </row>
    <row r="4" spans="1:5" ht="18.75">
      <c r="A4" s="12"/>
      <c r="B4" s="12"/>
      <c r="C4" s="20" t="s">
        <v>31</v>
      </c>
      <c r="D4" s="20"/>
      <c r="E4" s="20"/>
    </row>
    <row r="5" spans="1:5" ht="18.75">
      <c r="A5" s="12"/>
      <c r="B5" s="12"/>
      <c r="C5" s="12"/>
      <c r="D5" s="12"/>
      <c r="E5" s="12"/>
    </row>
    <row r="6" spans="1:5" ht="48.75" customHeight="1">
      <c r="A6" s="21" t="s">
        <v>23</v>
      </c>
      <c r="B6" s="22"/>
      <c r="C6" s="22"/>
      <c r="D6" s="22"/>
      <c r="E6" s="22"/>
    </row>
    <row r="9" ht="12.75">
      <c r="E9" s="4" t="s">
        <v>22</v>
      </c>
    </row>
    <row r="10" spans="1:16" ht="95.25" customHeight="1">
      <c r="A10" s="18" t="s">
        <v>2</v>
      </c>
      <c r="B10" s="19" t="s">
        <v>3</v>
      </c>
      <c r="C10" s="18" t="s">
        <v>4</v>
      </c>
      <c r="D10" s="18"/>
      <c r="E10" s="18"/>
      <c r="P10" s="5"/>
    </row>
    <row r="11" spans="1:5" ht="15.75">
      <c r="A11" s="18"/>
      <c r="B11" s="19"/>
      <c r="C11" s="1" t="s">
        <v>0</v>
      </c>
      <c r="D11" s="1" t="s">
        <v>1</v>
      </c>
      <c r="E11" s="1" t="s">
        <v>24</v>
      </c>
    </row>
    <row r="12" spans="1:5" ht="34.5" customHeight="1">
      <c r="A12" s="13" t="s">
        <v>5</v>
      </c>
      <c r="B12" s="2" t="s">
        <v>6</v>
      </c>
      <c r="C12" s="6">
        <f>SUM(C13:C14)</f>
        <v>0</v>
      </c>
      <c r="D12" s="6">
        <f>SUM(D13:D14)</f>
        <v>0</v>
      </c>
      <c r="E12" s="6">
        <f>SUM(E13:E14)</f>
        <v>0</v>
      </c>
    </row>
    <row r="13" spans="1:5" s="10" customFormat="1" ht="50.25" customHeight="1">
      <c r="A13" s="14" t="s">
        <v>7</v>
      </c>
      <c r="B13" s="9" t="s">
        <v>26</v>
      </c>
      <c r="C13" s="8">
        <v>0</v>
      </c>
      <c r="D13" s="8">
        <v>0</v>
      </c>
      <c r="E13" s="8">
        <v>0</v>
      </c>
    </row>
    <row r="14" spans="1:5" s="10" customFormat="1" ht="50.25" customHeight="1">
      <c r="A14" s="14" t="s">
        <v>8</v>
      </c>
      <c r="B14" s="9" t="s">
        <v>27</v>
      </c>
      <c r="C14" s="8">
        <v>0</v>
      </c>
      <c r="D14" s="8">
        <v>0</v>
      </c>
      <c r="E14" s="8">
        <v>0</v>
      </c>
    </row>
    <row r="15" spans="1:5" ht="28.5">
      <c r="A15" s="13" t="s">
        <v>9</v>
      </c>
      <c r="B15" s="2" t="s">
        <v>10</v>
      </c>
      <c r="C15" s="6">
        <f>SUM(C16+C17)</f>
        <v>0</v>
      </c>
      <c r="D15" s="6">
        <f>SUM(D16+D17)</f>
        <v>0</v>
      </c>
      <c r="E15" s="6">
        <f>SUM(E16+E17)</f>
        <v>0</v>
      </c>
    </row>
    <row r="16" spans="1:5" ht="60">
      <c r="A16" s="15" t="s">
        <v>11</v>
      </c>
      <c r="B16" s="3" t="s">
        <v>25</v>
      </c>
      <c r="C16" s="7">
        <v>0</v>
      </c>
      <c r="D16" s="6">
        <v>0</v>
      </c>
      <c r="E16" s="6">
        <v>0</v>
      </c>
    </row>
    <row r="17" spans="1:5" ht="60">
      <c r="A17" s="15" t="s">
        <v>12</v>
      </c>
      <c r="B17" s="3" t="s">
        <v>13</v>
      </c>
      <c r="C17" s="7">
        <v>0</v>
      </c>
      <c r="D17" s="7">
        <v>0</v>
      </c>
      <c r="E17" s="7">
        <v>0</v>
      </c>
    </row>
    <row r="18" spans="1:5" ht="42.75" customHeight="1">
      <c r="A18" s="13" t="s">
        <v>14</v>
      </c>
      <c r="B18" s="2" t="s">
        <v>15</v>
      </c>
      <c r="C18" s="6">
        <f>C19+C20</f>
        <v>-3461.3000000000466</v>
      </c>
      <c r="D18" s="6">
        <v>0</v>
      </c>
      <c r="E18" s="6">
        <v>0</v>
      </c>
    </row>
    <row r="19" spans="1:5" ht="45.75" customHeight="1">
      <c r="A19" s="15" t="s">
        <v>16</v>
      </c>
      <c r="B19" s="3" t="s">
        <v>17</v>
      </c>
      <c r="C19" s="7">
        <f>-1748806.7-C13-C16</f>
        <v>-1748806.7</v>
      </c>
      <c r="D19" s="7">
        <f>-1800094.9-D13-D16</f>
        <v>-1800094.9</v>
      </c>
      <c r="E19" s="7">
        <f>-1684580.8-E13-E16</f>
        <v>-1684580.8</v>
      </c>
    </row>
    <row r="20" spans="1:5" ht="45" customHeight="1">
      <c r="A20" s="15" t="s">
        <v>18</v>
      </c>
      <c r="B20" s="3" t="s">
        <v>19</v>
      </c>
      <c r="C20" s="7">
        <f>1745345.4-C17-C14</f>
        <v>1745345.4</v>
      </c>
      <c r="D20" s="7">
        <f>1800094.9-D17-D14</f>
        <v>1800094.9</v>
      </c>
      <c r="E20" s="7">
        <f>1684580.8-E17-E14</f>
        <v>1684580.8</v>
      </c>
    </row>
    <row r="21" spans="1:5" ht="36.75" customHeight="1">
      <c r="A21" s="16" t="s">
        <v>20</v>
      </c>
      <c r="B21" s="2" t="s">
        <v>21</v>
      </c>
      <c r="C21" s="11">
        <f>C12+C15+C18</f>
        <v>-3461.3000000000466</v>
      </c>
      <c r="D21" s="11">
        <f>D12+D15+D18</f>
        <v>0</v>
      </c>
      <c r="E21" s="11">
        <f>E12+E15+E18</f>
        <v>0</v>
      </c>
    </row>
  </sheetData>
  <sheetProtection/>
  <mergeCells count="8">
    <mergeCell ref="C1:E1"/>
    <mergeCell ref="A10:A11"/>
    <mergeCell ref="B10:B11"/>
    <mergeCell ref="C10:E10"/>
    <mergeCell ref="C2:E2"/>
    <mergeCell ref="C3:E3"/>
    <mergeCell ref="C4:E4"/>
    <mergeCell ref="A6:E6"/>
  </mergeCells>
  <printOptions/>
  <pageMargins left="0.5118110236220472" right="0.31496062992125984" top="0.35433070866141736" bottom="0.5511811023622047" header="0.31496062992125984" footer="0.11811023622047245"/>
  <pageSetup fitToWidth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bud_1</dc:creator>
  <cp:keywords/>
  <dc:description/>
  <cp:lastModifiedBy>Андрей</cp:lastModifiedBy>
  <cp:lastPrinted>2021-12-15T05:57:18Z</cp:lastPrinted>
  <dcterms:created xsi:type="dcterms:W3CDTF">2018-12-06T10:40:00Z</dcterms:created>
  <dcterms:modified xsi:type="dcterms:W3CDTF">2021-12-20T06:11:00Z</dcterms:modified>
  <cp:category/>
  <cp:version/>
  <cp:contentType/>
  <cp:contentStatus/>
</cp:coreProperties>
</file>